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  <sheet name="EVT_Similarity_Group" sheetId="3" r:id="rId3"/>
    <sheet name="EVT_SAF_SRM_Type" sheetId="4" r:id="rId4"/>
    <sheet name="EVT_SAF_SRM_Type_Group" sheetId="5" r:id="rId5"/>
    <sheet name="EVT_Lifeform" sheetId="6" r:id="rId6"/>
    <sheet name="ESP_Ecol_Sys" sheetId="7" r:id="rId7"/>
    <sheet name="ESP_Ecol_Sys_5x5" sheetId="8" r:id="rId8"/>
    <sheet name="ESP_Similarity_Group" sheetId="9" r:id="rId9"/>
  </sheets>
  <definedNames/>
  <calcPr fullCalcOnLoad="1"/>
</workbook>
</file>

<file path=xl/sharedStrings.xml><?xml version="1.0" encoding="utf-8"?>
<sst xmlns="http://schemas.openxmlformats.org/spreadsheetml/2006/main" count="125" uniqueCount="38">
  <si>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</si>
  <si>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</si>
  <si>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</si>
  <si>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</si>
  <si>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</si>
  <si>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</si>
  <si>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</si>
  <si>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</si>
  <si>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</si>
  <si>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code</t>
  </si>
  <si>
    <t>SAF/SRM Type Name</t>
  </si>
  <si>
    <t>SAF 246: California Black Oak</t>
  </si>
  <si>
    <t>SAF 250: Blue Oak-Digger Pine</t>
  </si>
  <si>
    <t>SRM 203: Riparian Woodland</t>
  </si>
  <si>
    <t>SAF/SRM Type Group Name</t>
  </si>
  <si>
    <t>Western Hardwoods</t>
  </si>
  <si>
    <t>Riparian Woodland</t>
  </si>
  <si>
    <t>EVT Name</t>
  </si>
  <si>
    <t>Mediterranean California Mixed Oak Woodland</t>
  </si>
  <si>
    <t>California Lower Montane Blue Oak-Foothill Pine Woodland and Savanna</t>
  </si>
  <si>
    <t xml:space="preserve">Pacific Coastal Marsh Systems </t>
  </si>
  <si>
    <t xml:space="preserve">Introduced Upland Vegetation - Perennial Grassland and Forbland </t>
  </si>
  <si>
    <t>Similarity Group Name</t>
  </si>
  <si>
    <t>Klamath and Mediterranean California Montane Forest</t>
  </si>
  <si>
    <t>North Pacific and Californian Montane Riparian and Swamp</t>
  </si>
  <si>
    <t>California Mesic to Xeric Chaparral and North Coast Scrub</t>
  </si>
  <si>
    <t>California Oak Savanna and Klamath Serpentine Chaparral</t>
  </si>
  <si>
    <t>ESP Name</t>
  </si>
  <si>
    <t>Mediterranean California Mixed Evergreen Forest</t>
  </si>
  <si>
    <t>California Mesic Chaparral</t>
  </si>
  <si>
    <t>Northern and Central California Dry-Mesic Chaparral</t>
  </si>
  <si>
    <t>California Central Valley Riparian Woodland and Shrubland</t>
  </si>
  <si>
    <t>California Montane Riparian Systems</t>
  </si>
  <si>
    <t>Lifeform Name</t>
  </si>
  <si>
    <t>Forest and Woodland</t>
  </si>
  <si>
    <t>Savanna</t>
  </si>
  <si>
    <t>Cultivated Crops</t>
  </si>
  <si>
    <t>Mediterranean California Lower Montane and Mixed Oak Woodland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</si>
</sst>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164" fontId="0" fillId="3" borderId="1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0.7109375" style="23" bestFit="1" customWidth="1"/>
    <col min="2" max="2" width="14.7109375" style="5" customWidth="1"/>
    <col min="3" max="8" width="8.7109375" style="8" customWidth="1"/>
  </cols>
  <sheetData>
    <row r="1" spans="1:8" ht="99" customHeight="1">
      <c r="A1" s="24" t="s">
        <v>17</v>
      </c>
      <c r="B1" s="3" t="s">
        <v>9</v>
      </c>
      <c r="C1" s="7">
        <v>2029</v>
      </c>
      <c r="D1" s="7">
        <v>2114</v>
      </c>
      <c r="E1" s="7">
        <v>2163</v>
      </c>
      <c r="F1" s="7">
        <v>2182</v>
      </c>
      <c r="G1" s="1" t="s">
        <v>3</v>
      </c>
      <c r="H1" s="20" t="s">
        <v>8</v>
      </c>
    </row>
    <row r="2" spans="1:8" ht="12.75">
      <c r="A2" s="24" t="s">
        <v>18</v>
      </c>
      <c r="B2" s="3">
        <v>2029</v>
      </c>
      <c r="C2" s="11">
        <v>0</v>
      </c>
      <c r="D2" s="7">
        <v>1</v>
      </c>
      <c r="E2" s="7">
        <v>0</v>
      </c>
      <c r="F2" s="7">
        <v>0</v>
      </c>
      <c r="G2" s="9">
        <f>SUM(C2:F2)</f>
        <v>1</v>
      </c>
      <c r="H2" s="21">
        <f>C2/G2</f>
        <v>0</v>
      </c>
    </row>
    <row r="3" spans="1:8" ht="12.75">
      <c r="A3" s="24" t="s">
        <v>19</v>
      </c>
      <c r="B3" s="3">
        <v>2114</v>
      </c>
      <c r="C3" s="7">
        <v>0</v>
      </c>
      <c r="D3" s="11">
        <v>1</v>
      </c>
      <c r="E3" s="7">
        <v>0</v>
      </c>
      <c r="F3" s="7">
        <v>0</v>
      </c>
      <c r="G3" s="9">
        <f>SUM(C3:F3)</f>
        <v>1</v>
      </c>
      <c r="H3" s="21">
        <f>D3/G3</f>
        <v>1</v>
      </c>
    </row>
    <row r="4" spans="1:8" ht="12.75">
      <c r="A4" s="24" t="s">
        <v>20</v>
      </c>
      <c r="B4" s="3">
        <v>2163</v>
      </c>
      <c r="C4" s="7">
        <v>0</v>
      </c>
      <c r="D4" s="7">
        <v>0</v>
      </c>
      <c r="E4" s="11">
        <v>1</v>
      </c>
      <c r="F4" s="7">
        <v>1</v>
      </c>
      <c r="G4" s="9">
        <f>SUM(C4:F4)</f>
        <v>2</v>
      </c>
      <c r="H4" s="21">
        <f>E4/G4</f>
        <v>0.5</v>
      </c>
    </row>
    <row r="5" spans="1:8" ht="12.75">
      <c r="A5" s="24" t="s">
        <v>21</v>
      </c>
      <c r="B5" s="3">
        <v>2182</v>
      </c>
      <c r="C5" s="7">
        <v>0</v>
      </c>
      <c r="D5" s="7">
        <v>0</v>
      </c>
      <c r="E5" s="7">
        <v>0</v>
      </c>
      <c r="F5" s="11">
        <v>0</v>
      </c>
      <c r="G5" s="9">
        <f>SUM(C5:F5)</f>
        <v>0</v>
      </c>
      <c r="H5" s="21" t="e">
        <f>F5/G5</f>
        <v>#DIV/0!</v>
      </c>
    </row>
    <row r="6" spans="1:7" ht="39" customHeight="1" thickBot="1">
      <c r="A6" s="24"/>
      <c r="B6" s="2" t="s">
        <v>4</v>
      </c>
      <c r="C6" s="12">
        <f>SUM(C2:C5)</f>
        <v>0</v>
      </c>
      <c r="D6" s="12">
        <f>SUM(D2:D5)</f>
        <v>2</v>
      </c>
      <c r="E6" s="12">
        <f>SUM(E2:E5)</f>
        <v>1</v>
      </c>
      <c r="F6" s="12">
        <f>SUM(F2:F5)</f>
        <v>1</v>
      </c>
      <c r="G6" s="10"/>
    </row>
    <row r="7" spans="2:6" ht="39" customHeight="1" thickBot="1">
      <c r="B7" s="18" t="s">
        <v>6</v>
      </c>
      <c r="C7" s="19" t="e">
        <f>C2/C6</f>
        <v>#DIV/0!</v>
      </c>
      <c r="D7" s="19">
        <f>D3/D6</f>
        <v>0.5</v>
      </c>
      <c r="E7" s="19">
        <f>E4/E6</f>
        <v>1</v>
      </c>
      <c r="F7" s="19">
        <f>F5/F6</f>
        <v>0</v>
      </c>
    </row>
    <row r="8" spans="2:6" ht="12.75">
      <c r="B8" s="4" t="s">
        <v>2</v>
      </c>
      <c r="C8" s="13">
        <f>C2</f>
        <v>0</v>
      </c>
      <c r="D8" s="13">
        <f>D3</f>
        <v>1</v>
      </c>
      <c r="E8" s="13">
        <f>E4</f>
        <v>1</v>
      </c>
      <c r="F8" s="13">
        <f>F5</f>
        <v>0</v>
      </c>
    </row>
    <row r="9" spans="4:5" ht="13.5" thickBot="1">
      <c r="D9" s="14">
        <f>SUM(G2:G5)</f>
        <v>4</v>
      </c>
      <c r="E9" s="23" t="s">
        <v>0</v>
      </c>
    </row>
    <row r="10" spans="4:5" ht="13.5" thickBot="1">
      <c r="D10" s="16">
        <f>SUM(C8:F8)</f>
        <v>2</v>
      </c>
      <c r="E10" s="23" t="s">
        <v>1</v>
      </c>
    </row>
    <row r="12" spans="4:5" ht="12.75">
      <c r="D12" s="17">
        <f>D10/D9</f>
        <v>0.5</v>
      </c>
      <c r="E12" s="22" t="s">
        <v>7</v>
      </c>
    </row>
    <row r="14" ht="12.75">
      <c r="B14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0.7109375" style="23" bestFit="1" customWidth="1"/>
    <col min="2" max="2" width="14.7109375" style="5" customWidth="1"/>
    <col min="3" max="8" width="8.7109375" style="8" customWidth="1"/>
  </cols>
  <sheetData>
    <row r="1" spans="1:8" ht="99" customHeight="1">
      <c r="A1" s="24" t="s">
        <v>17</v>
      </c>
      <c r="B1" s="3" t="s">
        <v>9</v>
      </c>
      <c r="C1" s="7">
        <v>2029</v>
      </c>
      <c r="D1" s="7">
        <v>2114</v>
      </c>
      <c r="E1" s="7">
        <v>2163</v>
      </c>
      <c r="F1" s="7">
        <v>2182</v>
      </c>
      <c r="G1" s="1" t="s">
        <v>3</v>
      </c>
      <c r="H1" s="20" t="s">
        <v>8</v>
      </c>
    </row>
    <row r="2" spans="1:8" ht="12.75">
      <c r="A2" s="24" t="s">
        <v>18</v>
      </c>
      <c r="B2" s="3">
        <v>2029</v>
      </c>
      <c r="C2" s="11">
        <v>0</v>
      </c>
      <c r="D2" s="7">
        <v>1</v>
      </c>
      <c r="E2" s="7">
        <v>0</v>
      </c>
      <c r="F2" s="7">
        <v>0</v>
      </c>
      <c r="G2" s="9">
        <f>SUM(C2:F2)</f>
        <v>1</v>
      </c>
      <c r="H2" s="21">
        <f>C2/G2</f>
        <v>0</v>
      </c>
    </row>
    <row r="3" spans="1:8" ht="12.75">
      <c r="A3" s="24" t="s">
        <v>19</v>
      </c>
      <c r="B3" s="3">
        <v>2114</v>
      </c>
      <c r="C3" s="7">
        <v>0</v>
      </c>
      <c r="D3" s="11">
        <v>1</v>
      </c>
      <c r="E3" s="7">
        <v>0</v>
      </c>
      <c r="F3" s="7">
        <v>0</v>
      </c>
      <c r="G3" s="9">
        <f>SUM(C3:F3)</f>
        <v>1</v>
      </c>
      <c r="H3" s="21">
        <f>D3/G3</f>
        <v>1</v>
      </c>
    </row>
    <row r="4" spans="1:8" ht="12.75">
      <c r="A4" s="24" t="s">
        <v>20</v>
      </c>
      <c r="B4" s="3">
        <v>2163</v>
      </c>
      <c r="C4" s="7">
        <v>0</v>
      </c>
      <c r="D4" s="7">
        <v>0</v>
      </c>
      <c r="E4" s="11">
        <v>1</v>
      </c>
      <c r="F4" s="7">
        <v>0</v>
      </c>
      <c r="G4" s="9">
        <f>SUM(C4:F4)</f>
        <v>1</v>
      </c>
      <c r="H4" s="21">
        <f>E4/G4</f>
        <v>1</v>
      </c>
    </row>
    <row r="5" spans="1:8" ht="12.75">
      <c r="A5" s="24" t="s">
        <v>21</v>
      </c>
      <c r="B5" s="3">
        <v>2182</v>
      </c>
      <c r="C5" s="7">
        <v>0</v>
      </c>
      <c r="D5" s="7">
        <v>0</v>
      </c>
      <c r="E5" s="7">
        <v>0</v>
      </c>
      <c r="F5" s="11">
        <v>0</v>
      </c>
      <c r="G5" s="9">
        <f>SUM(C5:F5)</f>
        <v>0</v>
      </c>
      <c r="H5" s="21" t="e">
        <f>F5/G5</f>
        <v>#DIV/0!</v>
      </c>
    </row>
    <row r="6" spans="1:7" ht="39" customHeight="1" thickBot="1">
      <c r="A6" s="24"/>
      <c r="B6" s="2" t="s">
        <v>4</v>
      </c>
      <c r="C6" s="12">
        <f>SUM(C2:C5)</f>
        <v>0</v>
      </c>
      <c r="D6" s="12">
        <f>SUM(D2:D5)</f>
        <v>2</v>
      </c>
      <c r="E6" s="12">
        <f>SUM(E2:E5)</f>
        <v>1</v>
      </c>
      <c r="F6" s="12">
        <f>SUM(F2:F5)</f>
        <v>0</v>
      </c>
      <c r="G6" s="10"/>
    </row>
    <row r="7" spans="2:6" ht="39" customHeight="1" thickBot="1">
      <c r="B7" s="18" t="s">
        <v>6</v>
      </c>
      <c r="C7" s="19" t="e">
        <f>C2/C6</f>
        <v>#DIV/0!</v>
      </c>
      <c r="D7" s="19">
        <f>D3/D6</f>
        <v>0.5</v>
      </c>
      <c r="E7" s="19">
        <f>E4/E6</f>
        <v>1</v>
      </c>
      <c r="F7" s="19" t="e">
        <f>F5/F6</f>
        <v>#DIV/0!</v>
      </c>
    </row>
    <row r="8" spans="2:6" ht="12.75">
      <c r="B8" s="4" t="s">
        <v>2</v>
      </c>
      <c r="C8" s="13">
        <f>C2</f>
        <v>0</v>
      </c>
      <c r="D8" s="13">
        <f>D3</f>
        <v>1</v>
      </c>
      <c r="E8" s="13">
        <f>E4</f>
        <v>1</v>
      </c>
      <c r="F8" s="13">
        <f>F5</f>
        <v>0</v>
      </c>
    </row>
    <row r="9" spans="4:5" ht="13.5" thickBot="1">
      <c r="D9" s="14">
        <f>SUM(G2:G5)</f>
        <v>3</v>
      </c>
      <c r="E9" s="23" t="s">
        <v>0</v>
      </c>
    </row>
    <row r="10" spans="4:5" ht="13.5" thickBot="1">
      <c r="D10" s="16">
        <f>SUM(C8:F8)</f>
        <v>2</v>
      </c>
      <c r="E10" s="23" t="s">
        <v>1</v>
      </c>
    </row>
    <row r="12" spans="4:5" ht="12.75">
      <c r="D12" s="17">
        <f>D10/D9</f>
        <v>0.6666666666666666</v>
      </c>
      <c r="E12" s="22" t="s">
        <v>7</v>
      </c>
    </row>
    <row r="14" ht="12.75">
      <c r="B14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4.57421875" style="23" bestFit="1" customWidth="1"/>
    <col min="2" max="2" width="14.7109375" style="5" customWidth="1"/>
    <col min="3" max="8" width="8.7109375" style="8" customWidth="1"/>
  </cols>
  <sheetData>
    <row r="1" spans="1:8" ht="99" customHeight="1">
      <c r="A1" s="24" t="s">
        <v>22</v>
      </c>
      <c r="B1" s="3" t="s">
        <v>5</v>
      </c>
      <c r="C1" s="7">
        <v>1310</v>
      </c>
      <c r="D1" s="7">
        <v>2518</v>
      </c>
      <c r="E1" s="7">
        <v>2522</v>
      </c>
      <c r="F1" s="7">
        <v>2701</v>
      </c>
      <c r="G1" s="1" t="s">
        <v>3</v>
      </c>
      <c r="H1" s="20" t="s">
        <v>8</v>
      </c>
    </row>
    <row r="2" spans="1:8" ht="12.75">
      <c r="A2" s="24" t="s">
        <v>36</v>
      </c>
      <c r="B2" s="3">
        <v>1310</v>
      </c>
      <c r="C2" s="11">
        <v>0</v>
      </c>
      <c r="D2" s="7">
        <v>0</v>
      </c>
      <c r="E2" s="7">
        <v>0</v>
      </c>
      <c r="F2" s="7">
        <v>0</v>
      </c>
      <c r="G2" s="9">
        <f>SUM(C2:F2)</f>
        <v>0</v>
      </c>
      <c r="H2" s="21" t="e">
        <f>C2/G2</f>
        <v>#DIV/0!</v>
      </c>
    </row>
    <row r="3" spans="1:8" ht="12.75">
      <c r="A3" s="24" t="s">
        <v>24</v>
      </c>
      <c r="B3" s="3">
        <v>2518</v>
      </c>
      <c r="C3" s="7">
        <v>1</v>
      </c>
      <c r="D3" s="11">
        <v>0</v>
      </c>
      <c r="E3" s="7">
        <v>0</v>
      </c>
      <c r="F3" s="7">
        <v>0</v>
      </c>
      <c r="G3" s="9">
        <f>SUM(C3:F3)</f>
        <v>1</v>
      </c>
      <c r="H3" s="21">
        <f>D3/G3</f>
        <v>0</v>
      </c>
    </row>
    <row r="4" spans="1:8" ht="12.75">
      <c r="A4" s="24" t="s">
        <v>37</v>
      </c>
      <c r="B4" s="3">
        <v>2522</v>
      </c>
      <c r="C4" s="7">
        <v>0</v>
      </c>
      <c r="D4" s="7">
        <v>0</v>
      </c>
      <c r="E4" s="11">
        <v>0</v>
      </c>
      <c r="F4" s="7">
        <v>1</v>
      </c>
      <c r="G4" s="9">
        <f>SUM(C4:F4)</f>
        <v>1</v>
      </c>
      <c r="H4" s="21">
        <f>E4/G4</f>
        <v>0</v>
      </c>
    </row>
    <row r="5" spans="1:8" ht="12.75">
      <c r="A5" s="24" t="s">
        <v>26</v>
      </c>
      <c r="B5" s="3">
        <v>2701</v>
      </c>
      <c r="C5" s="7">
        <v>0</v>
      </c>
      <c r="D5" s="7">
        <v>0</v>
      </c>
      <c r="E5" s="7">
        <v>0</v>
      </c>
      <c r="F5" s="11">
        <v>1</v>
      </c>
      <c r="G5" s="9">
        <f>SUM(C5:F5)</f>
        <v>1</v>
      </c>
      <c r="H5" s="21">
        <f>F5/G5</f>
        <v>1</v>
      </c>
    </row>
    <row r="6" spans="1:7" ht="39" customHeight="1" thickBot="1">
      <c r="A6" s="24"/>
      <c r="B6" s="2" t="s">
        <v>4</v>
      </c>
      <c r="C6" s="12">
        <f>SUM(C2:C5)</f>
        <v>1</v>
      </c>
      <c r="D6" s="12">
        <f>SUM(D2:D5)</f>
        <v>0</v>
      </c>
      <c r="E6" s="12">
        <f>SUM(E2:E5)</f>
        <v>0</v>
      </c>
      <c r="F6" s="12">
        <f>SUM(F2:F5)</f>
        <v>2</v>
      </c>
      <c r="G6" s="10"/>
    </row>
    <row r="7" spans="2:6" ht="39" customHeight="1" thickBot="1">
      <c r="B7" s="18" t="s">
        <v>6</v>
      </c>
      <c r="C7" s="19">
        <f>C2/C6</f>
        <v>0</v>
      </c>
      <c r="D7" s="19" t="e">
        <f>D3/D6</f>
        <v>#DIV/0!</v>
      </c>
      <c r="E7" s="19" t="e">
        <f>E4/E6</f>
        <v>#DIV/0!</v>
      </c>
      <c r="F7" s="19">
        <f>F5/F6</f>
        <v>0.5</v>
      </c>
    </row>
    <row r="8" spans="2:6" ht="12.75">
      <c r="B8" s="4" t="s">
        <v>2</v>
      </c>
      <c r="C8" s="13">
        <f>C2</f>
        <v>0</v>
      </c>
      <c r="D8" s="13">
        <f>D3</f>
        <v>0</v>
      </c>
      <c r="E8" s="13">
        <f>E4</f>
        <v>0</v>
      </c>
      <c r="F8" s="13">
        <f>F5</f>
        <v>1</v>
      </c>
    </row>
    <row r="9" spans="4:5" ht="13.5" thickBot="1">
      <c r="D9" s="14">
        <f>SUM(G2:G5)</f>
        <v>3</v>
      </c>
      <c r="E9" s="23" t="s">
        <v>0</v>
      </c>
    </row>
    <row r="10" spans="4:5" ht="13.5" thickBot="1">
      <c r="D10" s="16">
        <f>SUM(C8:F8)</f>
        <v>1</v>
      </c>
      <c r="E10" s="23" t="s">
        <v>1</v>
      </c>
    </row>
    <row r="12" spans="4:5" ht="12.75">
      <c r="D12" s="17">
        <f>D10/D9</f>
        <v>0.3333333333333333</v>
      </c>
      <c r="E12" s="22" t="s">
        <v>7</v>
      </c>
    </row>
    <row r="14" ht="12.75">
      <c r="B14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0.7109375" style="23" bestFit="1" customWidth="1"/>
    <col min="2" max="2" width="14.7109375" style="5" customWidth="1"/>
    <col min="3" max="8" width="8.7109375" style="8" customWidth="1"/>
  </cols>
  <sheetData>
    <row r="1" spans="1:8" ht="99" customHeight="1">
      <c r="A1" s="24" t="s">
        <v>10</v>
      </c>
      <c r="B1" s="3" t="s">
        <v>9</v>
      </c>
      <c r="C1" s="7">
        <v>1246</v>
      </c>
      <c r="D1" s="7">
        <v>1250</v>
      </c>
      <c r="E1" s="7">
        <v>2203</v>
      </c>
      <c r="F1" s="1" t="s">
        <v>3</v>
      </c>
      <c r="G1" s="20" t="s">
        <v>8</v>
      </c>
      <c r="H1"/>
    </row>
    <row r="2" spans="1:8" ht="12.75">
      <c r="A2" s="24" t="s">
        <v>11</v>
      </c>
      <c r="B2" s="3">
        <v>1246</v>
      </c>
      <c r="C2" s="11">
        <v>0</v>
      </c>
      <c r="D2" s="7">
        <v>1</v>
      </c>
      <c r="E2" s="7">
        <v>0</v>
      </c>
      <c r="F2" s="9">
        <f>SUM(C2:E2)</f>
        <v>1</v>
      </c>
      <c r="G2" s="21">
        <f>C2/F2</f>
        <v>0</v>
      </c>
      <c r="H2"/>
    </row>
    <row r="3" spans="1:8" ht="12.75">
      <c r="A3" s="24" t="s">
        <v>12</v>
      </c>
      <c r="B3" s="3">
        <v>1250</v>
      </c>
      <c r="C3" s="7">
        <v>0</v>
      </c>
      <c r="D3" s="11">
        <v>1</v>
      </c>
      <c r="E3" s="7">
        <v>0</v>
      </c>
      <c r="F3" s="9">
        <f>SUM(C3:E3)</f>
        <v>1</v>
      </c>
      <c r="G3" s="21">
        <f>D3/F3</f>
        <v>1</v>
      </c>
      <c r="H3"/>
    </row>
    <row r="4" spans="1:8" ht="12.75">
      <c r="A4" s="24" t="s">
        <v>13</v>
      </c>
      <c r="B4" s="3">
        <v>2203</v>
      </c>
      <c r="C4" s="7">
        <v>0</v>
      </c>
      <c r="D4" s="7">
        <v>0</v>
      </c>
      <c r="E4" s="11">
        <v>0</v>
      </c>
      <c r="F4" s="9">
        <f>SUM(C4:E4)</f>
        <v>0</v>
      </c>
      <c r="G4" s="21" t="e">
        <f>E4/F4</f>
        <v>#DIV/0!</v>
      </c>
      <c r="H4"/>
    </row>
    <row r="5" spans="1:8" ht="39" customHeight="1" thickBot="1">
      <c r="A5" s="24"/>
      <c r="B5" s="2" t="s">
        <v>4</v>
      </c>
      <c r="C5" s="12">
        <f>SUM(C2:C4)</f>
        <v>0</v>
      </c>
      <c r="D5" s="12">
        <f>SUM(D2:D4)</f>
        <v>2</v>
      </c>
      <c r="E5" s="12">
        <f>SUM(E2:E4)</f>
        <v>0</v>
      </c>
      <c r="F5" s="10"/>
      <c r="H5"/>
    </row>
    <row r="6" spans="2:8" ht="39" customHeight="1" thickBot="1">
      <c r="B6" s="18" t="s">
        <v>6</v>
      </c>
      <c r="C6" s="19" t="e">
        <f>C2/C5</f>
        <v>#DIV/0!</v>
      </c>
      <c r="D6" s="19">
        <f>D3/D5</f>
        <v>0.5</v>
      </c>
      <c r="E6" s="19" t="e">
        <f>E4/E5</f>
        <v>#DIV/0!</v>
      </c>
      <c r="H6"/>
    </row>
    <row r="7" spans="2:8" ht="12.75">
      <c r="B7" s="4" t="s">
        <v>2</v>
      </c>
      <c r="C7" s="13">
        <f>C2</f>
        <v>0</v>
      </c>
      <c r="D7" s="13">
        <f>D3</f>
        <v>1</v>
      </c>
      <c r="E7" s="13">
        <f>E4</f>
        <v>0</v>
      </c>
      <c r="H7"/>
    </row>
    <row r="8" spans="4:5" ht="13.5" thickBot="1">
      <c r="D8" s="14">
        <f>SUM(F2:F4)</f>
        <v>2</v>
      </c>
      <c r="E8" s="23" t="s">
        <v>0</v>
      </c>
    </row>
    <row r="9" spans="4:5" ht="13.5" thickBot="1">
      <c r="D9" s="16">
        <f>SUM(C7:E7)</f>
        <v>1</v>
      </c>
      <c r="E9" s="23" t="s">
        <v>1</v>
      </c>
    </row>
    <row r="11" spans="4:5" ht="12.75">
      <c r="D11" s="17">
        <f>D9/D8</f>
        <v>0.5</v>
      </c>
      <c r="E11" s="22" t="s">
        <v>7</v>
      </c>
    </row>
    <row r="13" ht="12.75">
      <c r="B13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9.00390625" style="23" bestFit="1" customWidth="1"/>
    <col min="2" max="2" width="14.7109375" style="5" customWidth="1"/>
    <col min="3" max="7" width="8.7109375" style="8" customWidth="1"/>
  </cols>
  <sheetData>
    <row r="1" spans="1:7" ht="99" customHeight="1">
      <c r="A1" s="24" t="s">
        <v>14</v>
      </c>
      <c r="B1" s="3" t="s">
        <v>5</v>
      </c>
      <c r="C1" s="7">
        <v>120</v>
      </c>
      <c r="D1" s="7">
        <v>243</v>
      </c>
      <c r="E1" s="1" t="s">
        <v>3</v>
      </c>
      <c r="F1" s="20" t="s">
        <v>8</v>
      </c>
      <c r="G1"/>
    </row>
    <row r="2" spans="1:7" ht="12.75">
      <c r="A2" s="24" t="s">
        <v>15</v>
      </c>
      <c r="B2" s="3">
        <v>120</v>
      </c>
      <c r="C2" s="11">
        <v>2</v>
      </c>
      <c r="D2" s="7">
        <v>0</v>
      </c>
      <c r="E2" s="9">
        <f>SUM(C2:D2)</f>
        <v>2</v>
      </c>
      <c r="F2" s="21">
        <f>C2/E2</f>
        <v>1</v>
      </c>
      <c r="G2"/>
    </row>
    <row r="3" spans="1:7" ht="12.75">
      <c r="A3" s="24" t="s">
        <v>16</v>
      </c>
      <c r="B3" s="3">
        <v>243</v>
      </c>
      <c r="C3" s="7">
        <v>0</v>
      </c>
      <c r="D3" s="11">
        <v>0</v>
      </c>
      <c r="E3" s="9">
        <f>SUM(C3:D3)</f>
        <v>0</v>
      </c>
      <c r="F3" s="21" t="e">
        <f>D3/E3</f>
        <v>#DIV/0!</v>
      </c>
      <c r="G3"/>
    </row>
    <row r="4" spans="1:7" ht="39" customHeight="1" thickBot="1">
      <c r="A4" s="24"/>
      <c r="B4" s="2" t="s">
        <v>4</v>
      </c>
      <c r="C4" s="12">
        <f>SUM(C2:C3)</f>
        <v>2</v>
      </c>
      <c r="D4" s="12">
        <f>SUM(D2:D3)</f>
        <v>0</v>
      </c>
      <c r="E4" s="10"/>
      <c r="G4"/>
    </row>
    <row r="5" spans="2:7" ht="39" customHeight="1" thickBot="1">
      <c r="B5" s="18" t="s">
        <v>6</v>
      </c>
      <c r="C5" s="19">
        <f>C2/C4</f>
        <v>1</v>
      </c>
      <c r="D5" s="19" t="e">
        <f>D3/D4</f>
        <v>#DIV/0!</v>
      </c>
      <c r="G5"/>
    </row>
    <row r="6" spans="2:7" ht="12.75">
      <c r="B6" s="4" t="s">
        <v>2</v>
      </c>
      <c r="C6" s="13">
        <f>C2</f>
        <v>2</v>
      </c>
      <c r="D6" s="13">
        <f>D3</f>
        <v>0</v>
      </c>
      <c r="G6"/>
    </row>
    <row r="7" spans="4:5" ht="13.5" thickBot="1">
      <c r="D7" s="14">
        <f>SUM(E2:E3)</f>
        <v>2</v>
      </c>
      <c r="E7" s="23" t="s">
        <v>0</v>
      </c>
    </row>
    <row r="8" spans="4:5" ht="13.5" thickBot="1">
      <c r="D8" s="16">
        <f>SUM(C6:D6)</f>
        <v>2</v>
      </c>
      <c r="E8" s="23" t="s">
        <v>1</v>
      </c>
    </row>
    <row r="10" spans="4:5" ht="12.75">
      <c r="D10" s="17">
        <f>D8/D7</f>
        <v>1</v>
      </c>
      <c r="E10" s="22" t="s">
        <v>7</v>
      </c>
    </row>
    <row r="12" ht="12.75">
      <c r="B12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K12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421875" style="23" bestFit="1" customWidth="1"/>
    <col min="2" max="2" width="14.7109375" style="5" customWidth="1"/>
    <col min="3" max="11" width="8.7109375" style="8" customWidth="1"/>
    <col min="12" max="12" width="8.7109375" style="15" customWidth="1"/>
    <col min="13" max="86" width="8.7109375" style="8" customWidth="1"/>
    <col min="87" max="87" width="7.00390625" style="8" bestFit="1" customWidth="1"/>
    <col min="88" max="89" width="8.7109375" style="8" customWidth="1"/>
  </cols>
  <sheetData>
    <row r="1" spans="1:89" ht="99" customHeight="1">
      <c r="A1" s="24" t="s">
        <v>33</v>
      </c>
      <c r="B1" s="3" t="s">
        <v>9</v>
      </c>
      <c r="C1" s="7">
        <v>20</v>
      </c>
      <c r="D1" s="7">
        <v>90</v>
      </c>
      <c r="E1" s="1" t="s">
        <v>3</v>
      </c>
      <c r="F1" s="20" t="s">
        <v>8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</row>
    <row r="2" spans="1:89" ht="12.75">
      <c r="A2" s="24" t="s">
        <v>34</v>
      </c>
      <c r="B2" s="3">
        <v>20</v>
      </c>
      <c r="C2" s="11">
        <v>0</v>
      </c>
      <c r="D2" s="7">
        <v>1</v>
      </c>
      <c r="E2" s="9">
        <f>SUM(C2:D2)</f>
        <v>1</v>
      </c>
      <c r="F2" s="21">
        <f>C2/E2</f>
        <v>0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</row>
    <row r="3" spans="1:89" ht="12.75">
      <c r="A3" s="24" t="s">
        <v>35</v>
      </c>
      <c r="B3" s="3">
        <v>90</v>
      </c>
      <c r="C3" s="7">
        <v>0</v>
      </c>
      <c r="D3" s="11">
        <v>1</v>
      </c>
      <c r="E3" s="9">
        <f>SUM(C3:D3)</f>
        <v>1</v>
      </c>
      <c r="F3" s="21">
        <f>D3/E3</f>
        <v>1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</row>
    <row r="4" spans="1:89" ht="39" customHeight="1" thickBot="1">
      <c r="A4" s="24"/>
      <c r="B4" s="2" t="s">
        <v>4</v>
      </c>
      <c r="C4" s="12">
        <f>SUM(C2:C3)</f>
        <v>0</v>
      </c>
      <c r="D4" s="12">
        <f>SUM(D2:D3)</f>
        <v>2</v>
      </c>
      <c r="E4" s="10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</row>
    <row r="5" spans="2:89" ht="39" customHeight="1" thickBot="1">
      <c r="B5" s="18" t="s">
        <v>6</v>
      </c>
      <c r="C5" s="19" t="e">
        <f>C2/C4</f>
        <v>#DIV/0!</v>
      </c>
      <c r="D5" s="19">
        <f>D3/D4</f>
        <v>0.5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</row>
    <row r="6" spans="2:89" ht="12.75">
      <c r="B6" s="4" t="s">
        <v>2</v>
      </c>
      <c r="C6" s="13">
        <f>C2</f>
        <v>0</v>
      </c>
      <c r="D6" s="13">
        <f>D3</f>
        <v>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</row>
    <row r="7" spans="4:5" ht="13.5" thickBot="1">
      <c r="D7" s="14">
        <f>SUM(E2:E3)</f>
        <v>2</v>
      </c>
      <c r="E7" s="23" t="s">
        <v>0</v>
      </c>
    </row>
    <row r="8" spans="4:5" ht="13.5" thickBot="1">
      <c r="D8" s="16">
        <f>SUM(C6:D6)</f>
        <v>1</v>
      </c>
      <c r="E8" s="23" t="s">
        <v>1</v>
      </c>
    </row>
    <row r="10" spans="4:5" ht="12.75">
      <c r="D10" s="17">
        <f>D8/D7</f>
        <v>0.5</v>
      </c>
      <c r="E10" s="22" t="s">
        <v>7</v>
      </c>
    </row>
    <row r="12" ht="12.75">
      <c r="B12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0.7109375" style="23" bestFit="1" customWidth="1"/>
    <col min="2" max="2" width="14.7109375" style="5" customWidth="1"/>
    <col min="3" max="10" width="8.7109375" style="8" customWidth="1"/>
  </cols>
  <sheetData>
    <row r="1" spans="1:10" ht="99" customHeight="1">
      <c r="A1" s="24" t="s">
        <v>27</v>
      </c>
      <c r="B1" s="3" t="s">
        <v>9</v>
      </c>
      <c r="C1" s="7">
        <v>1043</v>
      </c>
      <c r="D1" s="7">
        <v>1097</v>
      </c>
      <c r="E1" s="7">
        <v>1105</v>
      </c>
      <c r="F1" s="7">
        <v>1114</v>
      </c>
      <c r="G1" s="7">
        <v>1151</v>
      </c>
      <c r="H1" s="7">
        <v>1152</v>
      </c>
      <c r="I1" s="1" t="s">
        <v>3</v>
      </c>
      <c r="J1" s="20" t="s">
        <v>8</v>
      </c>
    </row>
    <row r="2" spans="1:10" ht="12.75">
      <c r="A2" s="24" t="s">
        <v>28</v>
      </c>
      <c r="B2" s="3">
        <v>1043</v>
      </c>
      <c r="C2" s="11">
        <v>0</v>
      </c>
      <c r="D2" s="7">
        <v>1</v>
      </c>
      <c r="E2" s="7">
        <v>0</v>
      </c>
      <c r="F2" s="7">
        <v>0</v>
      </c>
      <c r="G2" s="7">
        <v>0</v>
      </c>
      <c r="H2" s="7">
        <v>0</v>
      </c>
      <c r="I2" s="9">
        <f aca="true" t="shared" si="0" ref="I2:I7">SUM(C2:H2)</f>
        <v>1</v>
      </c>
      <c r="J2" s="21">
        <f>C2/I2</f>
        <v>0</v>
      </c>
    </row>
    <row r="3" spans="1:10" ht="12.75">
      <c r="A3" s="24" t="s">
        <v>29</v>
      </c>
      <c r="B3" s="3">
        <v>1097</v>
      </c>
      <c r="C3" s="7">
        <v>0</v>
      </c>
      <c r="D3" s="11">
        <v>0</v>
      </c>
      <c r="E3" s="7">
        <v>0</v>
      </c>
      <c r="F3" s="7">
        <v>0</v>
      </c>
      <c r="G3" s="7">
        <v>0</v>
      </c>
      <c r="H3" s="7">
        <v>0</v>
      </c>
      <c r="I3" s="9">
        <f t="shared" si="0"/>
        <v>0</v>
      </c>
      <c r="J3" s="21" t="e">
        <f>D3/I3</f>
        <v>#DIV/0!</v>
      </c>
    </row>
    <row r="4" spans="1:10" ht="12.75">
      <c r="A4" s="24" t="s">
        <v>30</v>
      </c>
      <c r="B4" s="3">
        <v>1105</v>
      </c>
      <c r="C4" s="7">
        <v>0</v>
      </c>
      <c r="D4" s="7">
        <v>0</v>
      </c>
      <c r="E4" s="11">
        <v>0</v>
      </c>
      <c r="F4" s="7">
        <v>1</v>
      </c>
      <c r="G4" s="7">
        <v>0</v>
      </c>
      <c r="H4" s="7">
        <v>0</v>
      </c>
      <c r="I4" s="9">
        <f t="shared" si="0"/>
        <v>1</v>
      </c>
      <c r="J4" s="21">
        <f>E4/I4</f>
        <v>0</v>
      </c>
    </row>
    <row r="5" spans="1:10" ht="12.75">
      <c r="A5" s="24" t="s">
        <v>19</v>
      </c>
      <c r="B5" s="3">
        <v>1114</v>
      </c>
      <c r="C5" s="7">
        <v>0</v>
      </c>
      <c r="D5" s="7">
        <v>0</v>
      </c>
      <c r="E5" s="7">
        <v>0</v>
      </c>
      <c r="F5" s="11">
        <v>2</v>
      </c>
      <c r="G5" s="7">
        <v>1</v>
      </c>
      <c r="H5" s="7">
        <v>0</v>
      </c>
      <c r="I5" s="9">
        <f t="shared" si="0"/>
        <v>3</v>
      </c>
      <c r="J5" s="21">
        <f>F5/I5</f>
        <v>0.6666666666666666</v>
      </c>
    </row>
    <row r="6" spans="1:10" ht="12.75">
      <c r="A6" s="24" t="s">
        <v>31</v>
      </c>
      <c r="B6" s="3">
        <v>1151</v>
      </c>
      <c r="C6" s="7">
        <v>0</v>
      </c>
      <c r="D6" s="7">
        <v>0</v>
      </c>
      <c r="E6" s="7">
        <v>0</v>
      </c>
      <c r="F6" s="7">
        <v>0</v>
      </c>
      <c r="G6" s="11">
        <v>0</v>
      </c>
      <c r="H6" s="7">
        <v>0</v>
      </c>
      <c r="I6" s="9">
        <f t="shared" si="0"/>
        <v>0</v>
      </c>
      <c r="J6" s="21" t="e">
        <f>G6/I6</f>
        <v>#DIV/0!</v>
      </c>
    </row>
    <row r="7" spans="1:10" ht="12.75">
      <c r="A7" s="24" t="s">
        <v>32</v>
      </c>
      <c r="B7" s="3">
        <v>1152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11">
        <v>0</v>
      </c>
      <c r="I7" s="9">
        <f t="shared" si="0"/>
        <v>1</v>
      </c>
      <c r="J7" s="21">
        <f>H7/I7</f>
        <v>0</v>
      </c>
    </row>
    <row r="8" spans="1:9" ht="39" customHeight="1" thickBot="1">
      <c r="A8" s="24"/>
      <c r="B8" s="2" t="s">
        <v>4</v>
      </c>
      <c r="C8" s="12">
        <f aca="true" t="shared" si="1" ref="C8:H8">SUM(C2:C7)</f>
        <v>0</v>
      </c>
      <c r="D8" s="12">
        <f t="shared" si="1"/>
        <v>1</v>
      </c>
      <c r="E8" s="12">
        <f t="shared" si="1"/>
        <v>0</v>
      </c>
      <c r="F8" s="12">
        <f t="shared" si="1"/>
        <v>3</v>
      </c>
      <c r="G8" s="12">
        <f t="shared" si="1"/>
        <v>2</v>
      </c>
      <c r="H8" s="12">
        <f t="shared" si="1"/>
        <v>0</v>
      </c>
      <c r="I8" s="10"/>
    </row>
    <row r="9" spans="2:8" ht="39" customHeight="1" thickBot="1">
      <c r="B9" s="18" t="s">
        <v>6</v>
      </c>
      <c r="C9" s="19" t="e">
        <f>C2/C8</f>
        <v>#DIV/0!</v>
      </c>
      <c r="D9" s="19">
        <f>D3/D8</f>
        <v>0</v>
      </c>
      <c r="E9" s="19" t="e">
        <f>E4/E8</f>
        <v>#DIV/0!</v>
      </c>
      <c r="F9" s="19">
        <f>F5/F8</f>
        <v>0.6666666666666666</v>
      </c>
      <c r="G9" s="19">
        <f>G6/G8</f>
        <v>0</v>
      </c>
      <c r="H9" s="19" t="e">
        <f>H7/H8</f>
        <v>#DIV/0!</v>
      </c>
    </row>
    <row r="10" spans="2:8" ht="12.75">
      <c r="B10" s="4" t="s">
        <v>2</v>
      </c>
      <c r="C10" s="13">
        <f>C2</f>
        <v>0</v>
      </c>
      <c r="D10" s="13">
        <f>D3</f>
        <v>0</v>
      </c>
      <c r="E10" s="13">
        <f>E4</f>
        <v>0</v>
      </c>
      <c r="F10" s="13">
        <f>F5</f>
        <v>2</v>
      </c>
      <c r="G10" s="13">
        <f>G6</f>
        <v>0</v>
      </c>
      <c r="H10" s="13">
        <f>H7</f>
        <v>0</v>
      </c>
    </row>
    <row r="11" spans="4:5" ht="13.5" thickBot="1">
      <c r="D11" s="14">
        <f>SUM(I2:I7)</f>
        <v>6</v>
      </c>
      <c r="E11" s="23" t="s">
        <v>0</v>
      </c>
    </row>
    <row r="12" spans="4:5" ht="13.5" thickBot="1">
      <c r="D12" s="16">
        <f>SUM(C10:H10)</f>
        <v>2</v>
      </c>
      <c r="E12" s="23" t="s">
        <v>1</v>
      </c>
    </row>
    <row r="14" spans="4:5" ht="12.75">
      <c r="D14" s="17">
        <f>D12/D11</f>
        <v>0.3333333333333333</v>
      </c>
      <c r="E14" s="22" t="s">
        <v>7</v>
      </c>
    </row>
    <row r="16" ht="12.75">
      <c r="B16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0.7109375" style="23" bestFit="1" customWidth="1"/>
    <col min="2" max="2" width="14.7109375" style="5" customWidth="1"/>
    <col min="3" max="10" width="8.7109375" style="8" customWidth="1"/>
  </cols>
  <sheetData>
    <row r="1" spans="1:10" ht="99" customHeight="1">
      <c r="A1" s="24" t="s">
        <v>27</v>
      </c>
      <c r="B1" s="3" t="s">
        <v>9</v>
      </c>
      <c r="C1" s="7">
        <v>1043</v>
      </c>
      <c r="D1" s="7">
        <v>1097</v>
      </c>
      <c r="E1" s="7">
        <v>1105</v>
      </c>
      <c r="F1" s="7">
        <v>1114</v>
      </c>
      <c r="G1" s="7">
        <v>1151</v>
      </c>
      <c r="H1" s="7">
        <v>1152</v>
      </c>
      <c r="I1" s="1" t="s">
        <v>3</v>
      </c>
      <c r="J1" s="20" t="s">
        <v>8</v>
      </c>
    </row>
    <row r="2" spans="1:10" ht="12.75">
      <c r="A2" s="24" t="s">
        <v>28</v>
      </c>
      <c r="B2" s="3">
        <v>1043</v>
      </c>
      <c r="C2" s="11">
        <v>0</v>
      </c>
      <c r="D2" s="7">
        <v>1</v>
      </c>
      <c r="E2" s="7">
        <v>0</v>
      </c>
      <c r="F2" s="7">
        <v>0</v>
      </c>
      <c r="G2" s="7">
        <v>0</v>
      </c>
      <c r="H2" s="7">
        <v>0</v>
      </c>
      <c r="I2" s="9">
        <f aca="true" t="shared" si="0" ref="I2:I7">SUM(C2:H2)</f>
        <v>1</v>
      </c>
      <c r="J2" s="21">
        <f>C2/I2</f>
        <v>0</v>
      </c>
    </row>
    <row r="3" spans="1:10" ht="12.75">
      <c r="A3" s="24" t="s">
        <v>29</v>
      </c>
      <c r="B3" s="3">
        <v>1097</v>
      </c>
      <c r="C3" s="7">
        <v>0</v>
      </c>
      <c r="D3" s="11">
        <v>0</v>
      </c>
      <c r="E3" s="7">
        <v>0</v>
      </c>
      <c r="F3" s="7">
        <v>0</v>
      </c>
      <c r="G3" s="7">
        <v>0</v>
      </c>
      <c r="H3" s="7">
        <v>0</v>
      </c>
      <c r="I3" s="9">
        <f t="shared" si="0"/>
        <v>0</v>
      </c>
      <c r="J3" s="21" t="e">
        <f>D3/I3</f>
        <v>#DIV/0!</v>
      </c>
    </row>
    <row r="4" spans="1:10" ht="12.75">
      <c r="A4" s="24" t="s">
        <v>30</v>
      </c>
      <c r="B4" s="3">
        <v>1105</v>
      </c>
      <c r="C4" s="7">
        <v>0</v>
      </c>
      <c r="D4" s="7">
        <v>0</v>
      </c>
      <c r="E4" s="11">
        <v>0</v>
      </c>
      <c r="F4" s="7">
        <v>1</v>
      </c>
      <c r="G4" s="7">
        <v>0</v>
      </c>
      <c r="H4" s="7">
        <v>0</v>
      </c>
      <c r="I4" s="9">
        <f t="shared" si="0"/>
        <v>1</v>
      </c>
      <c r="J4" s="21">
        <f>E4/I4</f>
        <v>0</v>
      </c>
    </row>
    <row r="5" spans="1:10" ht="12.75">
      <c r="A5" s="24" t="s">
        <v>19</v>
      </c>
      <c r="B5" s="3">
        <v>1114</v>
      </c>
      <c r="C5" s="7">
        <v>0</v>
      </c>
      <c r="D5" s="7">
        <v>0</v>
      </c>
      <c r="E5" s="7">
        <v>0</v>
      </c>
      <c r="F5" s="11">
        <v>3</v>
      </c>
      <c r="G5" s="7">
        <v>0</v>
      </c>
      <c r="H5" s="7">
        <v>0</v>
      </c>
      <c r="I5" s="9">
        <f t="shared" si="0"/>
        <v>3</v>
      </c>
      <c r="J5" s="21">
        <f>F5/I5</f>
        <v>1</v>
      </c>
    </row>
    <row r="6" spans="1:10" ht="12.75">
      <c r="A6" s="24" t="s">
        <v>31</v>
      </c>
      <c r="B6" s="3">
        <v>1151</v>
      </c>
      <c r="C6" s="7">
        <v>0</v>
      </c>
      <c r="D6" s="7">
        <v>0</v>
      </c>
      <c r="E6" s="7">
        <v>0</v>
      </c>
      <c r="F6" s="7">
        <v>0</v>
      </c>
      <c r="G6" s="11">
        <v>0</v>
      </c>
      <c r="H6" s="7">
        <v>0</v>
      </c>
      <c r="I6" s="9">
        <f t="shared" si="0"/>
        <v>0</v>
      </c>
      <c r="J6" s="21" t="e">
        <f>G6/I6</f>
        <v>#DIV/0!</v>
      </c>
    </row>
    <row r="7" spans="1:10" ht="12.75">
      <c r="A7" s="24" t="s">
        <v>32</v>
      </c>
      <c r="B7" s="3">
        <v>1152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11">
        <v>0</v>
      </c>
      <c r="I7" s="9">
        <f t="shared" si="0"/>
        <v>1</v>
      </c>
      <c r="J7" s="21">
        <f>H7/I7</f>
        <v>0</v>
      </c>
    </row>
    <row r="8" spans="1:9" ht="39" customHeight="1" thickBot="1">
      <c r="A8" s="24"/>
      <c r="B8" s="2" t="s">
        <v>4</v>
      </c>
      <c r="C8" s="12">
        <f aca="true" t="shared" si="1" ref="C8:H8">SUM(C2:C7)</f>
        <v>0</v>
      </c>
      <c r="D8" s="12">
        <f t="shared" si="1"/>
        <v>1</v>
      </c>
      <c r="E8" s="12">
        <f t="shared" si="1"/>
        <v>0</v>
      </c>
      <c r="F8" s="12">
        <f t="shared" si="1"/>
        <v>4</v>
      </c>
      <c r="G8" s="12">
        <f t="shared" si="1"/>
        <v>1</v>
      </c>
      <c r="H8" s="12">
        <f t="shared" si="1"/>
        <v>0</v>
      </c>
      <c r="I8" s="10"/>
    </row>
    <row r="9" spans="2:8" ht="39" customHeight="1" thickBot="1">
      <c r="B9" s="18" t="s">
        <v>6</v>
      </c>
      <c r="C9" s="19" t="e">
        <f>C2/C8</f>
        <v>#DIV/0!</v>
      </c>
      <c r="D9" s="19">
        <f>D3/D8</f>
        <v>0</v>
      </c>
      <c r="E9" s="19" t="e">
        <f>E4/E8</f>
        <v>#DIV/0!</v>
      </c>
      <c r="F9" s="19">
        <f>F5/F8</f>
        <v>0.75</v>
      </c>
      <c r="G9" s="19">
        <f>G6/G8</f>
        <v>0</v>
      </c>
      <c r="H9" s="19" t="e">
        <f>H7/H8</f>
        <v>#DIV/0!</v>
      </c>
    </row>
    <row r="10" spans="2:8" ht="12.75">
      <c r="B10" s="4" t="s">
        <v>2</v>
      </c>
      <c r="C10" s="13">
        <f>C2</f>
        <v>0</v>
      </c>
      <c r="D10" s="13">
        <f>D3</f>
        <v>0</v>
      </c>
      <c r="E10" s="13">
        <f>E4</f>
        <v>0</v>
      </c>
      <c r="F10" s="13">
        <f>F5</f>
        <v>3</v>
      </c>
      <c r="G10" s="13">
        <f>G6</f>
        <v>0</v>
      </c>
      <c r="H10" s="13">
        <f>H7</f>
        <v>0</v>
      </c>
    </row>
    <row r="11" spans="4:5" ht="13.5" thickBot="1">
      <c r="D11" s="14">
        <f>SUM(I2:I7)</f>
        <v>6</v>
      </c>
      <c r="E11" s="23" t="s">
        <v>0</v>
      </c>
    </row>
    <row r="12" spans="4:5" ht="13.5" thickBot="1">
      <c r="D12" s="16">
        <f>SUM(C10:H10)</f>
        <v>3</v>
      </c>
      <c r="E12" s="23" t="s">
        <v>1</v>
      </c>
    </row>
    <row r="14" spans="4:5" ht="12.75">
      <c r="D14" s="17">
        <f>D12/D11</f>
        <v>0.5</v>
      </c>
      <c r="E14" s="22" t="s">
        <v>7</v>
      </c>
    </row>
    <row r="16" ht="12.75">
      <c r="B16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57.28125" style="23" bestFit="1" customWidth="1"/>
    <col min="2" max="2" width="14.7109375" style="5" customWidth="1"/>
    <col min="3" max="8" width="8.7109375" style="8" customWidth="1"/>
  </cols>
  <sheetData>
    <row r="1" spans="1:8" ht="99" customHeight="1">
      <c r="A1" s="24" t="s">
        <v>22</v>
      </c>
      <c r="B1" s="3" t="s">
        <v>5</v>
      </c>
      <c r="C1" s="7">
        <v>2508</v>
      </c>
      <c r="D1" s="7">
        <v>2518</v>
      </c>
      <c r="E1" s="7">
        <v>2602</v>
      </c>
      <c r="F1" s="7">
        <v>2701</v>
      </c>
      <c r="G1" s="1" t="s">
        <v>3</v>
      </c>
      <c r="H1" s="20" t="s">
        <v>8</v>
      </c>
    </row>
    <row r="2" spans="1:8" ht="12.75">
      <c r="A2" s="24" t="s">
        <v>23</v>
      </c>
      <c r="B2" s="3">
        <v>2508</v>
      </c>
      <c r="C2" s="11">
        <v>0</v>
      </c>
      <c r="D2" s="7">
        <v>0</v>
      </c>
      <c r="E2" s="7">
        <v>1</v>
      </c>
      <c r="F2" s="7">
        <v>0</v>
      </c>
      <c r="G2" s="9">
        <f>SUM(C2:F2)</f>
        <v>1</v>
      </c>
      <c r="H2" s="21">
        <f>C2/G2</f>
        <v>0</v>
      </c>
    </row>
    <row r="3" spans="1:8" ht="12.75">
      <c r="A3" s="24" t="s">
        <v>24</v>
      </c>
      <c r="B3" s="3">
        <v>2518</v>
      </c>
      <c r="C3" s="7">
        <v>0</v>
      </c>
      <c r="D3" s="11">
        <v>1</v>
      </c>
      <c r="E3" s="7">
        <v>0</v>
      </c>
      <c r="F3" s="7">
        <v>0</v>
      </c>
      <c r="G3" s="9">
        <f>SUM(C3:F3)</f>
        <v>1</v>
      </c>
      <c r="H3" s="21">
        <f>D3/G3</f>
        <v>1</v>
      </c>
    </row>
    <row r="4" spans="1:8" ht="12.75">
      <c r="A4" s="24" t="s">
        <v>25</v>
      </c>
      <c r="B4" s="3">
        <v>2602</v>
      </c>
      <c r="C4" s="7">
        <v>0</v>
      </c>
      <c r="D4" s="7">
        <v>0</v>
      </c>
      <c r="E4" s="11">
        <v>0</v>
      </c>
      <c r="F4" s="7">
        <v>1</v>
      </c>
      <c r="G4" s="9">
        <f>SUM(C4:F4)</f>
        <v>1</v>
      </c>
      <c r="H4" s="21">
        <f>E4/G4</f>
        <v>0</v>
      </c>
    </row>
    <row r="5" spans="1:8" ht="12.75">
      <c r="A5" s="24" t="s">
        <v>26</v>
      </c>
      <c r="B5" s="3">
        <v>2701</v>
      </c>
      <c r="C5" s="7">
        <v>0</v>
      </c>
      <c r="D5" s="7">
        <v>1</v>
      </c>
      <c r="E5" s="7">
        <v>0</v>
      </c>
      <c r="F5" s="11">
        <v>2</v>
      </c>
      <c r="G5" s="9">
        <f>SUM(C5:F5)</f>
        <v>3</v>
      </c>
      <c r="H5" s="21">
        <f>F5/G5</f>
        <v>0.6666666666666666</v>
      </c>
    </row>
    <row r="6" spans="1:7" ht="39" customHeight="1" thickBot="1">
      <c r="A6" s="24"/>
      <c r="B6" s="2" t="s">
        <v>4</v>
      </c>
      <c r="C6" s="12">
        <f>SUM(C2:C5)</f>
        <v>0</v>
      </c>
      <c r="D6" s="12">
        <f>SUM(D2:D5)</f>
        <v>2</v>
      </c>
      <c r="E6" s="12">
        <f>SUM(E2:E5)</f>
        <v>1</v>
      </c>
      <c r="F6" s="12">
        <f>SUM(F2:F5)</f>
        <v>3</v>
      </c>
      <c r="G6" s="10"/>
    </row>
    <row r="7" spans="2:6" ht="39" customHeight="1" thickBot="1">
      <c r="B7" s="18" t="s">
        <v>6</v>
      </c>
      <c r="C7" s="19" t="e">
        <f>C2/C6</f>
        <v>#DIV/0!</v>
      </c>
      <c r="D7" s="19">
        <f>D3/D6</f>
        <v>0.5</v>
      </c>
      <c r="E7" s="19">
        <f>E4/E6</f>
        <v>0</v>
      </c>
      <c r="F7" s="19">
        <f>F5/F6</f>
        <v>0.6666666666666666</v>
      </c>
    </row>
    <row r="8" spans="2:6" ht="12.75">
      <c r="B8" s="4" t="s">
        <v>2</v>
      </c>
      <c r="C8" s="13">
        <f>C2</f>
        <v>0</v>
      </c>
      <c r="D8" s="13">
        <f>D3</f>
        <v>1</v>
      </c>
      <c r="E8" s="13">
        <f>E4</f>
        <v>0</v>
      </c>
      <c r="F8" s="13">
        <f>F5</f>
        <v>2</v>
      </c>
    </row>
    <row r="9" spans="4:5" ht="13.5" thickBot="1">
      <c r="D9" s="14">
        <f>SUM(G2:G5)</f>
        <v>6</v>
      </c>
      <c r="E9" s="23" t="s">
        <v>0</v>
      </c>
    </row>
    <row r="10" spans="4:5" ht="13.5" thickBot="1">
      <c r="D10" s="16">
        <f>SUM(C8:F8)</f>
        <v>3</v>
      </c>
      <c r="E10" s="23" t="s">
        <v>1</v>
      </c>
    </row>
    <row r="12" spans="4:5" ht="12.75">
      <c r="D12" s="17">
        <f>D10/D9</f>
        <v>0.5</v>
      </c>
      <c r="E12" s="22" t="s">
        <v>7</v>
      </c>
    </row>
    <row r="14" ht="12.75">
      <c r="B14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GDillon</cp:lastModifiedBy>
  <dcterms:created xsi:type="dcterms:W3CDTF">2005-02-01T17:28:26Z</dcterms:created>
  <dcterms:modified xsi:type="dcterms:W3CDTF">2008-12-16T18:51:33Z</dcterms:modified>
  <cp:category/>
  <cp:version/>
  <cp:contentType/>
  <cp:contentStatus/>
</cp:coreProperties>
</file>