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<sst xmlns="http://schemas.openxmlformats.org/spreadsheetml/2006/main" count="50" uniqueCount="21">
  <si>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</si>
  <si>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</si>
  <si>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</si>
  <si>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</si>
  <si>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</si>
  <si>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</si>
  <si>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</si>
  <si>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</si>
  <si>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</si>
  <si>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</si>
  <si>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Ruderal Upland-Treed</t>
  </si>
  <si>
    <t>East Gulf Coastal Plain Northern Dry Upland Hardwood Forest</t>
  </si>
  <si>
    <t>Southern Coastal Plain Dry Upland Hardwood Forest</t>
  </si>
  <si>
    <t>East Gulf Coastal Plain Interior Upland Longleaf Pine Woodland</t>
  </si>
  <si>
    <t>Southern Coastal Plain Mesic Slope Forest</t>
  </si>
  <si>
    <t>East Gulf Coastal Plain Interior Shortleaf Pine-Oak Forest</t>
  </si>
  <si>
    <t>Gulf and Atlantic Coastal Plain Floodplain Systems</t>
  </si>
  <si>
    <t>Gulf and Atlantic Coastal Plain Small Stream Riparian Systems</t>
  </si>
  <si>
    <t>Gulf and Atlantic Coastal Plain Swamp Systems</t>
  </si>
  <si>
    <t>Managed Tree Plantation-Southeast Conifer and Hardwood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</si>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</sst>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1" sqref="N11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9</v>
      </c>
      <c r="B1" s="4" t="s">
        <v>5</v>
      </c>
      <c r="C1" s="8">
        <v>2194</v>
      </c>
      <c r="D1" s="8">
        <v>2307</v>
      </c>
      <c r="E1" s="8">
        <v>2330</v>
      </c>
      <c r="F1" s="8">
        <v>2349</v>
      </c>
      <c r="G1" s="8">
        <v>2357</v>
      </c>
      <c r="H1" s="8">
        <v>2372</v>
      </c>
      <c r="I1" s="8">
        <v>2473</v>
      </c>
      <c r="J1" s="8">
        <v>2474</v>
      </c>
      <c r="K1" s="8">
        <v>2480</v>
      </c>
      <c r="L1" s="8">
        <v>2535</v>
      </c>
      <c r="M1" s="2" t="s">
        <v>3</v>
      </c>
      <c r="N1" s="24" t="s">
        <v>8</v>
      </c>
    </row>
    <row r="2" spans="1:14" ht="12.75">
      <c r="A2" s="28" t="s">
        <v>10</v>
      </c>
      <c r="B2" s="4">
        <v>2194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1</v>
      </c>
      <c r="N2" s="25">
        <f>C2/M2</f>
        <v>0</v>
      </c>
    </row>
    <row r="3" spans="1:14" ht="12.75">
      <c r="A3" s="28" t="s">
        <v>11</v>
      </c>
      <c r="B3" s="4">
        <v>2307</v>
      </c>
      <c r="C3" s="8">
        <v>2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0">
        <f t="shared" si="0"/>
        <v>3</v>
      </c>
      <c r="N3" s="25">
        <f>D3/M3</f>
        <v>0.3333333333333333</v>
      </c>
    </row>
    <row r="4" spans="1:14" ht="12.75">
      <c r="A4" s="28" t="s">
        <v>12</v>
      </c>
      <c r="B4" s="4">
        <v>2330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10">
        <f t="shared" si="0"/>
        <v>1</v>
      </c>
      <c r="N4" s="25">
        <f>E4/M4</f>
        <v>0</v>
      </c>
    </row>
    <row r="5" spans="1:14" ht="12.75">
      <c r="A5" s="28" t="s">
        <v>13</v>
      </c>
      <c r="B5" s="4">
        <v>2349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1</v>
      </c>
      <c r="N5" s="25">
        <f>F5/M5</f>
        <v>1</v>
      </c>
    </row>
    <row r="6" spans="1:14" ht="12.75">
      <c r="A6" s="28" t="s">
        <v>14</v>
      </c>
      <c r="B6" s="4">
        <v>2357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10">
        <f t="shared" si="0"/>
        <v>1</v>
      </c>
      <c r="N6" s="25">
        <f>G6/M6</f>
        <v>0</v>
      </c>
    </row>
    <row r="7" spans="1:14" ht="12.75">
      <c r="A7" s="28" t="s">
        <v>15</v>
      </c>
      <c r="B7" s="4">
        <v>2372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1</v>
      </c>
      <c r="N7" s="25">
        <f>H7/M7</f>
        <v>0</v>
      </c>
    </row>
    <row r="8" spans="1:14" ht="12.75">
      <c r="A8" s="28" t="s">
        <v>16</v>
      </c>
      <c r="B8" s="4">
        <v>2473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10">
        <f t="shared" si="0"/>
        <v>0</v>
      </c>
      <c r="N8" s="25" t="s">
        <v>20</v>
      </c>
    </row>
    <row r="9" spans="1:14" ht="12.75">
      <c r="A9" s="28" t="s">
        <v>17</v>
      </c>
      <c r="B9" s="4">
        <v>2474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1</v>
      </c>
      <c r="L9" s="8">
        <v>0</v>
      </c>
      <c r="M9" s="10">
        <f t="shared" si="0"/>
        <v>1</v>
      </c>
      <c r="N9" s="25">
        <f>J9/M9</f>
        <v>0</v>
      </c>
    </row>
    <row r="10" spans="1:14" ht="12.75">
      <c r="A10" s="28" t="s">
        <v>18</v>
      </c>
      <c r="B10" s="4">
        <v>2480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10">
        <f t="shared" si="0"/>
        <v>0</v>
      </c>
      <c r="N10" s="25" t="s">
        <v>20</v>
      </c>
    </row>
    <row r="11" spans="1:14" s="1" customFormat="1" ht="12.75">
      <c r="A11" s="29" t="s">
        <v>19</v>
      </c>
      <c r="B11" s="4">
        <v>2535</v>
      </c>
      <c r="C11" s="8">
        <v>1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11">
        <f t="shared" si="0"/>
        <v>4</v>
      </c>
      <c r="N11" s="25">
        <f>L11/M11</f>
        <v>0.5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3</v>
      </c>
      <c r="D12" s="14">
        <f t="shared" si="1"/>
        <v>2</v>
      </c>
      <c r="E12" s="14">
        <f t="shared" si="1"/>
        <v>0</v>
      </c>
      <c r="F12" s="14">
        <f t="shared" si="1"/>
        <v>2</v>
      </c>
      <c r="G12" s="14">
        <f t="shared" si="1"/>
        <v>1</v>
      </c>
      <c r="H12" s="14">
        <f t="shared" si="1"/>
        <v>0</v>
      </c>
      <c r="I12" s="14">
        <f t="shared" si="1"/>
        <v>1</v>
      </c>
      <c r="J12" s="14">
        <f t="shared" si="1"/>
        <v>0</v>
      </c>
      <c r="K12" s="14">
        <f t="shared" si="1"/>
        <v>1</v>
      </c>
      <c r="L12" s="15">
        <f t="shared" si="1"/>
        <v>3</v>
      </c>
      <c r="M12" s="12"/>
    </row>
    <row r="13" spans="2:12" ht="39" customHeight="1" thickBot="1">
      <c r="B13" s="22" t="s">
        <v>6</v>
      </c>
      <c r="C13" s="23">
        <f>C2/C12</f>
        <v>0</v>
      </c>
      <c r="D13" s="23">
        <f>D3/D12</f>
        <v>0.5</v>
      </c>
      <c r="E13" s="23" t="s">
        <v>20</v>
      </c>
      <c r="F13" s="23">
        <f>F5/F12</f>
        <v>0.5</v>
      </c>
      <c r="G13" s="23">
        <f>G6/G12</f>
        <v>0</v>
      </c>
      <c r="H13" s="23" t="s">
        <v>20</v>
      </c>
      <c r="I13" s="23">
        <f>I8/I12</f>
        <v>0</v>
      </c>
      <c r="J13" s="23" t="s">
        <v>20</v>
      </c>
      <c r="K13" s="23">
        <f>K10/K12</f>
        <v>0</v>
      </c>
      <c r="L13" s="23">
        <f>L11/L12</f>
        <v>0.6666666666666666</v>
      </c>
    </row>
    <row r="14" spans="2:12" ht="12.75">
      <c r="B14" s="5" t="s">
        <v>2</v>
      </c>
      <c r="C14" s="16">
        <f>C2</f>
        <v>0</v>
      </c>
      <c r="D14" s="16">
        <f>D3</f>
        <v>1</v>
      </c>
      <c r="E14" s="16">
        <f>E4</f>
        <v>0</v>
      </c>
      <c r="F14" s="16">
        <f>F5</f>
        <v>1</v>
      </c>
      <c r="G14" s="16">
        <f>G6</f>
        <v>0</v>
      </c>
      <c r="H14" s="16">
        <f>H7</f>
        <v>0</v>
      </c>
      <c r="I14" s="16">
        <f>I8</f>
        <v>0</v>
      </c>
      <c r="J14" s="16">
        <f>J9</f>
        <v>0</v>
      </c>
      <c r="K14" s="16">
        <f>K10</f>
        <v>0</v>
      </c>
      <c r="L14" s="17">
        <f>L11</f>
        <v>2</v>
      </c>
    </row>
    <row r="15" spans="4:5" ht="13.5" thickBot="1">
      <c r="D15" s="18">
        <f>SUM(M2:M11)</f>
        <v>13</v>
      </c>
      <c r="E15" s="27" t="s">
        <v>0</v>
      </c>
    </row>
    <row r="16" spans="4:5" ht="13.5" thickBot="1">
      <c r="D16" s="20">
        <f>SUM(C14:L14)</f>
        <v>4</v>
      </c>
      <c r="E16" s="27" t="s">
        <v>1</v>
      </c>
    </row>
    <row r="18" spans="4:5" ht="12.75">
      <c r="D18" s="21">
        <f>D16/D15</f>
        <v>0.3076923076923077</v>
      </c>
      <c r="E18" s="26" t="s">
        <v>7</v>
      </c>
    </row>
    <row r="20" ht="12.75">
      <c r="B2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1" sqref="N11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9</v>
      </c>
      <c r="B1" s="4" t="s">
        <v>5</v>
      </c>
      <c r="C1" s="8">
        <v>2194</v>
      </c>
      <c r="D1" s="8">
        <v>2307</v>
      </c>
      <c r="E1" s="8">
        <v>2330</v>
      </c>
      <c r="F1" s="8">
        <v>2349</v>
      </c>
      <c r="G1" s="8">
        <v>2357</v>
      </c>
      <c r="H1" s="8">
        <v>2372</v>
      </c>
      <c r="I1" s="8">
        <v>2473</v>
      </c>
      <c r="J1" s="8">
        <v>2474</v>
      </c>
      <c r="K1" s="8">
        <v>2480</v>
      </c>
      <c r="L1" s="8">
        <v>2535</v>
      </c>
      <c r="M1" s="2" t="s">
        <v>3</v>
      </c>
      <c r="N1" s="24" t="s">
        <v>8</v>
      </c>
    </row>
    <row r="2" spans="1:14" ht="12.75">
      <c r="A2" s="28" t="s">
        <v>10</v>
      </c>
      <c r="B2" s="4">
        <v>2194</v>
      </c>
      <c r="C2" s="13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1</v>
      </c>
      <c r="N2" s="25">
        <f>C2/M2</f>
        <v>0</v>
      </c>
    </row>
    <row r="3" spans="1:14" ht="12.75">
      <c r="A3" s="28" t="s">
        <v>11</v>
      </c>
      <c r="B3" s="4">
        <v>2307</v>
      </c>
      <c r="C3" s="8">
        <v>2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0">
        <f t="shared" si="0"/>
        <v>3</v>
      </c>
      <c r="N3" s="25">
        <f>D3/M3</f>
        <v>0.3333333333333333</v>
      </c>
    </row>
    <row r="4" spans="1:14" ht="12.75">
      <c r="A4" s="28" t="s">
        <v>12</v>
      </c>
      <c r="B4" s="4">
        <v>2330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10">
        <f t="shared" si="0"/>
        <v>1</v>
      </c>
      <c r="N4" s="25">
        <f>E4/M4</f>
        <v>0</v>
      </c>
    </row>
    <row r="5" spans="1:14" ht="12.75">
      <c r="A5" s="28" t="s">
        <v>13</v>
      </c>
      <c r="B5" s="4">
        <v>2349</v>
      </c>
      <c r="C5" s="8">
        <v>0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10">
        <f t="shared" si="0"/>
        <v>1</v>
      </c>
      <c r="N5" s="25">
        <f>F5/M5</f>
        <v>1</v>
      </c>
    </row>
    <row r="6" spans="1:14" ht="12.75">
      <c r="A6" s="28" t="s">
        <v>14</v>
      </c>
      <c r="B6" s="4">
        <v>2357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10">
        <f t="shared" si="0"/>
        <v>1</v>
      </c>
      <c r="N6" s="25">
        <f>G6/M6</f>
        <v>0</v>
      </c>
    </row>
    <row r="7" spans="1:14" ht="12.75">
      <c r="A7" s="28" t="s">
        <v>15</v>
      </c>
      <c r="B7" s="4">
        <v>2372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10">
        <f t="shared" si="0"/>
        <v>1</v>
      </c>
      <c r="N7" s="25">
        <f>H7/M7</f>
        <v>0</v>
      </c>
    </row>
    <row r="8" spans="1:14" ht="12.75">
      <c r="A8" s="28" t="s">
        <v>16</v>
      </c>
      <c r="B8" s="4">
        <v>2473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10">
        <f t="shared" si="0"/>
        <v>0</v>
      </c>
      <c r="N8" s="25" t="s">
        <v>20</v>
      </c>
    </row>
    <row r="9" spans="1:14" ht="12.75">
      <c r="A9" s="28" t="s">
        <v>17</v>
      </c>
      <c r="B9" s="4">
        <v>2474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1</v>
      </c>
      <c r="L9" s="8">
        <v>0</v>
      </c>
      <c r="M9" s="10">
        <f t="shared" si="0"/>
        <v>1</v>
      </c>
      <c r="N9" s="25">
        <f>J9/M9</f>
        <v>0</v>
      </c>
    </row>
    <row r="10" spans="1:14" ht="12.75">
      <c r="A10" s="28" t="s">
        <v>18</v>
      </c>
      <c r="B10" s="4">
        <v>2480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10">
        <f t="shared" si="0"/>
        <v>0</v>
      </c>
      <c r="N10" s="25" t="s">
        <v>20</v>
      </c>
    </row>
    <row r="11" spans="1:14" s="1" customFormat="1" ht="12.75">
      <c r="A11" s="29" t="s">
        <v>19</v>
      </c>
      <c r="B11" s="4">
        <v>2535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11">
        <f t="shared" si="0"/>
        <v>4</v>
      </c>
      <c r="N11" s="25">
        <f>L11/M11</f>
        <v>0.75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3</v>
      </c>
      <c r="D12" s="14">
        <f t="shared" si="1"/>
        <v>2</v>
      </c>
      <c r="E12" s="14">
        <f t="shared" si="1"/>
        <v>0</v>
      </c>
      <c r="F12" s="14">
        <f t="shared" si="1"/>
        <v>1</v>
      </c>
      <c r="G12" s="14">
        <f t="shared" si="1"/>
        <v>1</v>
      </c>
      <c r="H12" s="14">
        <f t="shared" si="1"/>
        <v>0</v>
      </c>
      <c r="I12" s="14">
        <f t="shared" si="1"/>
        <v>1</v>
      </c>
      <c r="J12" s="14">
        <f t="shared" si="1"/>
        <v>0</v>
      </c>
      <c r="K12" s="14">
        <f t="shared" si="1"/>
        <v>1</v>
      </c>
      <c r="L12" s="15">
        <f t="shared" si="1"/>
        <v>4</v>
      </c>
      <c r="M12" s="12"/>
    </row>
    <row r="13" spans="2:12" ht="39" customHeight="1" thickBot="1">
      <c r="B13" s="22" t="s">
        <v>6</v>
      </c>
      <c r="C13" s="23">
        <f>C2/C12</f>
        <v>0</v>
      </c>
      <c r="D13" s="23">
        <f>D3/D12</f>
        <v>0.5</v>
      </c>
      <c r="E13" s="23" t="s">
        <v>20</v>
      </c>
      <c r="F13" s="23">
        <f>F5/F12</f>
        <v>1</v>
      </c>
      <c r="G13" s="23">
        <f>G6/G12</f>
        <v>0</v>
      </c>
      <c r="H13" s="23" t="s">
        <v>20</v>
      </c>
      <c r="I13" s="23">
        <f>I8/I12</f>
        <v>0</v>
      </c>
      <c r="J13" s="23" t="s">
        <v>20</v>
      </c>
      <c r="K13" s="23">
        <f>K10/K12</f>
        <v>0</v>
      </c>
      <c r="L13" s="23">
        <f>L11/L12</f>
        <v>0.75</v>
      </c>
    </row>
    <row r="14" spans="2:12" ht="12.75">
      <c r="B14" s="5" t="s">
        <v>2</v>
      </c>
      <c r="C14" s="16">
        <f>C2</f>
        <v>0</v>
      </c>
      <c r="D14" s="16">
        <f>D3</f>
        <v>1</v>
      </c>
      <c r="E14" s="16">
        <f>E4</f>
        <v>0</v>
      </c>
      <c r="F14" s="16">
        <f>F5</f>
        <v>1</v>
      </c>
      <c r="G14" s="16">
        <f>G6</f>
        <v>0</v>
      </c>
      <c r="H14" s="16">
        <f>H7</f>
        <v>0</v>
      </c>
      <c r="I14" s="16">
        <f>I8</f>
        <v>0</v>
      </c>
      <c r="J14" s="16">
        <f>J9</f>
        <v>0</v>
      </c>
      <c r="K14" s="16">
        <f>K10</f>
        <v>0</v>
      </c>
      <c r="L14" s="17">
        <f>L11</f>
        <v>3</v>
      </c>
    </row>
    <row r="15" spans="4:5" ht="13.5" thickBot="1">
      <c r="D15" s="18">
        <f>SUM(M2:M11)</f>
        <v>13</v>
      </c>
      <c r="E15" s="27" t="s">
        <v>0</v>
      </c>
    </row>
    <row r="16" spans="4:5" ht="13.5" thickBot="1">
      <c r="D16" s="20">
        <f>SUM(C14:L14)</f>
        <v>5</v>
      </c>
      <c r="E16" s="27" t="s">
        <v>1</v>
      </c>
    </row>
    <row r="18" spans="4:5" ht="12.75">
      <c r="D18" s="21">
        <f>D16/D15</f>
        <v>0.38461538461538464</v>
      </c>
      <c r="E18" s="26" t="s">
        <v>7</v>
      </c>
    </row>
    <row r="20" ht="12.75">
      <c r="B20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2010-08-11T17:21:26Z</dcterms:modified>
  <cp:category/>
  <cp:version/>
  <cp:contentType/>
  <cp:contentStatus/>
</cp:coreProperties>
</file>