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<sst xmlns="http://schemas.openxmlformats.org/spreadsheetml/2006/main" count="46" uniqueCount="20">
  <si>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</si>
  <si>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</si>
  <si>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</si>
  <si>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</si>
  <si>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</si>
  <si>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</si>
  <si>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</si>
  <si>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</si>
  <si>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</si>
  <si>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</si>
  <si>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Chihuahuan Creosotebush Desert Scrub</t>
  </si>
  <si>
    <t>Chihuahuan Stabilized Coppice Dune and Sand Flat Scrub</t>
  </si>
  <si>
    <t>Chihuahuan Succulent Desert Scrub</t>
  </si>
  <si>
    <t>Apacherian-Chihuahuan Mesquite Upland Scrub</t>
  </si>
  <si>
    <t>Chihuahuan Mixed Desert and Thorn Scrub</t>
  </si>
  <si>
    <t>Apacherian-Chihuahuan Semi-Desert Grassland and Steppe</t>
  </si>
  <si>
    <t>Western Great Plains Shortgrass Prairie</t>
  </si>
  <si>
    <t>North American Warm Desert Riparian Systems</t>
  </si>
  <si>
    <t>Chihuahuan-Sonoran Desert Bottomland and Swale Grassland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</si>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</sst>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" sqref="M5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3" width="8.7109375" style="8" customWidth="1"/>
  </cols>
  <sheetData>
    <row r="1" spans="1:13" ht="99" customHeight="1">
      <c r="A1" s="23" t="s">
        <v>9</v>
      </c>
      <c r="B1" s="3" t="s">
        <v>5</v>
      </c>
      <c r="C1" s="7">
        <v>2074</v>
      </c>
      <c r="D1" s="7">
        <v>2076</v>
      </c>
      <c r="E1" s="7">
        <v>2077</v>
      </c>
      <c r="F1" s="7">
        <v>2095</v>
      </c>
      <c r="G1" s="7">
        <v>2100</v>
      </c>
      <c r="H1" s="7">
        <v>2121</v>
      </c>
      <c r="I1" s="7">
        <v>2149</v>
      </c>
      <c r="J1" s="7">
        <v>2155</v>
      </c>
      <c r="K1" s="7">
        <v>2504</v>
      </c>
      <c r="L1" s="1" t="s">
        <v>3</v>
      </c>
      <c r="M1" s="19" t="s">
        <v>8</v>
      </c>
    </row>
    <row r="2" spans="1:13" ht="12.75">
      <c r="A2" s="23" t="s">
        <v>10</v>
      </c>
      <c r="B2" s="3">
        <v>2074</v>
      </c>
      <c r="C2" s="11">
        <v>7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0</v>
      </c>
      <c r="J2" s="7">
        <v>0</v>
      </c>
      <c r="K2" s="7">
        <v>0</v>
      </c>
      <c r="L2" s="9">
        <f aca="true" t="shared" si="0" ref="L2:L10">SUM(C2:K2)</f>
        <v>9</v>
      </c>
      <c r="M2" s="20">
        <f>C2/L2</f>
        <v>0.7777777777777778</v>
      </c>
    </row>
    <row r="3" spans="1:13" ht="12.75">
      <c r="A3" s="23" t="s">
        <v>11</v>
      </c>
      <c r="B3" s="3">
        <v>2076</v>
      </c>
      <c r="C3" s="7">
        <v>0</v>
      </c>
      <c r="D3" s="11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9">
        <f t="shared" si="0"/>
        <v>1</v>
      </c>
      <c r="M3" s="20">
        <f>D3/L3</f>
        <v>1</v>
      </c>
    </row>
    <row r="4" spans="1:13" ht="12.75">
      <c r="A4" s="23" t="s">
        <v>12</v>
      </c>
      <c r="B4" s="3">
        <v>2077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9">
        <f t="shared" si="0"/>
        <v>0</v>
      </c>
      <c r="M4" s="20" t="s">
        <v>19</v>
      </c>
    </row>
    <row r="5" spans="1:13" ht="12.75">
      <c r="A5" s="23" t="s">
        <v>13</v>
      </c>
      <c r="B5" s="3">
        <v>2095</v>
      </c>
      <c r="C5" s="7">
        <v>0</v>
      </c>
      <c r="D5" s="7">
        <v>3</v>
      </c>
      <c r="E5" s="7">
        <v>0</v>
      </c>
      <c r="F5" s="11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9">
        <f t="shared" si="0"/>
        <v>3</v>
      </c>
      <c r="M5" s="20">
        <f>F5/L5</f>
        <v>0</v>
      </c>
    </row>
    <row r="6" spans="1:13" ht="12.75">
      <c r="A6" s="23" t="s">
        <v>14</v>
      </c>
      <c r="B6" s="3">
        <v>2100</v>
      </c>
      <c r="C6" s="7">
        <v>2</v>
      </c>
      <c r="D6" s="7">
        <v>0</v>
      </c>
      <c r="E6" s="7">
        <v>0</v>
      </c>
      <c r="F6" s="7">
        <v>0</v>
      </c>
      <c r="G6" s="11">
        <v>2</v>
      </c>
      <c r="H6" s="7">
        <v>0</v>
      </c>
      <c r="I6" s="7">
        <v>0</v>
      </c>
      <c r="J6" s="7">
        <v>0</v>
      </c>
      <c r="K6" s="7">
        <v>0</v>
      </c>
      <c r="L6" s="9">
        <f t="shared" si="0"/>
        <v>4</v>
      </c>
      <c r="M6" s="20">
        <f>G6/L6</f>
        <v>0.5</v>
      </c>
    </row>
    <row r="7" spans="1:13" ht="12.75">
      <c r="A7" s="23" t="s">
        <v>15</v>
      </c>
      <c r="B7" s="3">
        <v>2121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11">
        <v>5</v>
      </c>
      <c r="I7" s="7">
        <v>0</v>
      </c>
      <c r="J7" s="7">
        <v>0</v>
      </c>
      <c r="K7" s="7">
        <v>0</v>
      </c>
      <c r="L7" s="9">
        <f t="shared" si="0"/>
        <v>7</v>
      </c>
      <c r="M7" s="20">
        <f>H7/L7</f>
        <v>0.7142857142857143</v>
      </c>
    </row>
    <row r="8" spans="1:13" ht="12.75">
      <c r="A8" s="23" t="s">
        <v>16</v>
      </c>
      <c r="B8" s="3">
        <v>2149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1</v>
      </c>
      <c r="J8" s="7">
        <v>0</v>
      </c>
      <c r="K8" s="7">
        <v>0</v>
      </c>
      <c r="L8" s="9">
        <f t="shared" si="0"/>
        <v>1</v>
      </c>
      <c r="M8" s="20">
        <f>I8/L8</f>
        <v>1</v>
      </c>
    </row>
    <row r="9" spans="1:13" ht="12.75">
      <c r="A9" s="23" t="s">
        <v>17</v>
      </c>
      <c r="B9" s="3">
        <v>2155</v>
      </c>
      <c r="C9" s="7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7">
        <v>0</v>
      </c>
      <c r="L9" s="9">
        <f t="shared" si="0"/>
        <v>1</v>
      </c>
      <c r="M9" s="20">
        <f>J9/L9</f>
        <v>0</v>
      </c>
    </row>
    <row r="10" spans="1:13" ht="12.75">
      <c r="A10" s="23" t="s">
        <v>18</v>
      </c>
      <c r="B10" s="3">
        <v>2504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11">
        <v>0</v>
      </c>
      <c r="L10" s="9">
        <f t="shared" si="0"/>
        <v>2</v>
      </c>
      <c r="M10" s="20">
        <f>K10/L10</f>
        <v>0</v>
      </c>
    </row>
    <row r="11" spans="1:12" ht="39" customHeight="1" thickBot="1">
      <c r="A11" s="23"/>
      <c r="B11" s="2" t="s">
        <v>4</v>
      </c>
      <c r="C11" s="12">
        <f aca="true" t="shared" si="1" ref="C11:K11">SUM(C2:C10)</f>
        <v>12</v>
      </c>
      <c r="D11" s="12">
        <f t="shared" si="1"/>
        <v>4</v>
      </c>
      <c r="E11" s="12">
        <f t="shared" si="1"/>
        <v>1</v>
      </c>
      <c r="F11" s="12">
        <f t="shared" si="1"/>
        <v>0</v>
      </c>
      <c r="G11" s="12">
        <f t="shared" si="1"/>
        <v>3</v>
      </c>
      <c r="H11" s="12">
        <f t="shared" si="1"/>
        <v>7</v>
      </c>
      <c r="I11" s="12">
        <f t="shared" si="1"/>
        <v>1</v>
      </c>
      <c r="J11" s="12">
        <f t="shared" si="1"/>
        <v>0</v>
      </c>
      <c r="K11" s="12">
        <f t="shared" si="1"/>
        <v>0</v>
      </c>
      <c r="L11" s="10"/>
    </row>
    <row r="12" spans="2:11" ht="39" customHeight="1" thickBot="1">
      <c r="B12" s="17" t="s">
        <v>6</v>
      </c>
      <c r="C12" s="18">
        <f>C2/C11</f>
        <v>0.5833333333333334</v>
      </c>
      <c r="D12" s="18">
        <f>D3/D11</f>
        <v>0.25</v>
      </c>
      <c r="E12" s="18">
        <f>E4/E11</f>
        <v>0</v>
      </c>
      <c r="F12" s="18" t="s">
        <v>19</v>
      </c>
      <c r="G12" s="18">
        <f>G6/G11</f>
        <v>0.6666666666666666</v>
      </c>
      <c r="H12" s="18">
        <f>H7/H11</f>
        <v>0.7142857142857143</v>
      </c>
      <c r="I12" s="18">
        <f>I8/I11</f>
        <v>1</v>
      </c>
      <c r="J12" s="18" t="s">
        <v>19</v>
      </c>
      <c r="K12" s="18" t="s">
        <v>19</v>
      </c>
    </row>
    <row r="13" spans="2:11" ht="12.75">
      <c r="B13" s="4" t="s">
        <v>2</v>
      </c>
      <c r="C13" s="13">
        <f>C2</f>
        <v>7</v>
      </c>
      <c r="D13" s="13">
        <f>D3</f>
        <v>1</v>
      </c>
      <c r="E13" s="13">
        <f>E4</f>
        <v>0</v>
      </c>
      <c r="F13" s="13">
        <f>F5</f>
        <v>0</v>
      </c>
      <c r="G13" s="13">
        <f>G6</f>
        <v>2</v>
      </c>
      <c r="H13" s="13">
        <f>H7</f>
        <v>5</v>
      </c>
      <c r="I13" s="13">
        <f>I8</f>
        <v>1</v>
      </c>
      <c r="J13" s="13">
        <f>J9</f>
        <v>0</v>
      </c>
      <c r="K13" s="13">
        <f>K10</f>
        <v>0</v>
      </c>
    </row>
    <row r="14" spans="4:5" ht="13.5" thickBot="1">
      <c r="D14" s="14">
        <f>SUM(L2:L10)</f>
        <v>28</v>
      </c>
      <c r="E14" s="22" t="s">
        <v>0</v>
      </c>
    </row>
    <row r="15" spans="4:5" ht="13.5" thickBot="1">
      <c r="D15" s="15">
        <f>SUM(C13:K13)</f>
        <v>16</v>
      </c>
      <c r="E15" s="22" t="s">
        <v>1</v>
      </c>
    </row>
    <row r="17" spans="4:5" ht="12.75">
      <c r="D17" s="16">
        <f>D15/D14</f>
        <v>0.5714285714285714</v>
      </c>
      <c r="E17" s="21" t="s">
        <v>7</v>
      </c>
    </row>
    <row r="19" ht="12.75">
      <c r="B1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5" sqref="M5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3" width="8.7109375" style="8" customWidth="1"/>
  </cols>
  <sheetData>
    <row r="1" spans="1:13" ht="99" customHeight="1">
      <c r="A1" s="23" t="s">
        <v>9</v>
      </c>
      <c r="B1" s="3" t="s">
        <v>5</v>
      </c>
      <c r="C1" s="7">
        <v>2074</v>
      </c>
      <c r="D1" s="7">
        <v>2076</v>
      </c>
      <c r="E1" s="7">
        <v>2077</v>
      </c>
      <c r="F1" s="7">
        <v>2095</v>
      </c>
      <c r="G1" s="7">
        <v>2100</v>
      </c>
      <c r="H1" s="7">
        <v>2121</v>
      </c>
      <c r="I1" s="7">
        <v>2149</v>
      </c>
      <c r="J1" s="7">
        <v>2155</v>
      </c>
      <c r="K1" s="7">
        <v>2504</v>
      </c>
      <c r="L1" s="1" t="s">
        <v>3</v>
      </c>
      <c r="M1" s="19" t="s">
        <v>8</v>
      </c>
    </row>
    <row r="2" spans="1:13" ht="12.75">
      <c r="A2" s="23" t="s">
        <v>10</v>
      </c>
      <c r="B2" s="3">
        <v>2074</v>
      </c>
      <c r="C2" s="11">
        <v>7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0</v>
      </c>
      <c r="J2" s="7">
        <v>0</v>
      </c>
      <c r="K2" s="7">
        <v>0</v>
      </c>
      <c r="L2" s="9">
        <f aca="true" t="shared" si="0" ref="L2:L10">SUM(C2:K2)</f>
        <v>9</v>
      </c>
      <c r="M2" s="20">
        <f>C2/L2</f>
        <v>0.7777777777777778</v>
      </c>
    </row>
    <row r="3" spans="1:13" ht="12.75">
      <c r="A3" s="23" t="s">
        <v>11</v>
      </c>
      <c r="B3" s="3">
        <v>2076</v>
      </c>
      <c r="C3" s="7">
        <v>0</v>
      </c>
      <c r="D3" s="11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9">
        <f t="shared" si="0"/>
        <v>1</v>
      </c>
      <c r="M3" s="20">
        <f>D3/L3</f>
        <v>1</v>
      </c>
    </row>
    <row r="4" spans="1:13" ht="12.75">
      <c r="A4" s="23" t="s">
        <v>12</v>
      </c>
      <c r="B4" s="3">
        <v>2077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9">
        <f t="shared" si="0"/>
        <v>0</v>
      </c>
      <c r="M4" s="20" t="s">
        <v>19</v>
      </c>
    </row>
    <row r="5" spans="1:13" ht="12.75">
      <c r="A5" s="23" t="s">
        <v>13</v>
      </c>
      <c r="B5" s="3">
        <v>2095</v>
      </c>
      <c r="C5" s="7">
        <v>0</v>
      </c>
      <c r="D5" s="7">
        <v>3</v>
      </c>
      <c r="E5" s="7">
        <v>0</v>
      </c>
      <c r="F5" s="11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9">
        <f t="shared" si="0"/>
        <v>3</v>
      </c>
      <c r="M5" s="20">
        <f>F5/L5</f>
        <v>0</v>
      </c>
    </row>
    <row r="6" spans="1:13" ht="12.75">
      <c r="A6" s="23" t="s">
        <v>14</v>
      </c>
      <c r="B6" s="3">
        <v>2100</v>
      </c>
      <c r="C6" s="7">
        <v>0</v>
      </c>
      <c r="D6" s="7">
        <v>0</v>
      </c>
      <c r="E6" s="7">
        <v>0</v>
      </c>
      <c r="F6" s="7">
        <v>0</v>
      </c>
      <c r="G6" s="11">
        <v>3</v>
      </c>
      <c r="H6" s="7">
        <v>1</v>
      </c>
      <c r="I6" s="7">
        <v>0</v>
      </c>
      <c r="J6" s="7">
        <v>0</v>
      </c>
      <c r="K6" s="7">
        <v>0</v>
      </c>
      <c r="L6" s="9">
        <f t="shared" si="0"/>
        <v>4</v>
      </c>
      <c r="M6" s="20">
        <f>G6/L6</f>
        <v>0.75</v>
      </c>
    </row>
    <row r="7" spans="1:13" ht="12.75">
      <c r="A7" s="23" t="s">
        <v>15</v>
      </c>
      <c r="B7" s="3">
        <v>2121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11">
        <v>5</v>
      </c>
      <c r="I7" s="7">
        <v>0</v>
      </c>
      <c r="J7" s="7">
        <v>0</v>
      </c>
      <c r="K7" s="7">
        <v>0</v>
      </c>
      <c r="L7" s="9">
        <f t="shared" si="0"/>
        <v>7</v>
      </c>
      <c r="M7" s="20">
        <f>H7/L7</f>
        <v>0.7142857142857143</v>
      </c>
    </row>
    <row r="8" spans="1:13" ht="12.75">
      <c r="A8" s="23" t="s">
        <v>16</v>
      </c>
      <c r="B8" s="3">
        <v>2149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1">
        <v>1</v>
      </c>
      <c r="J8" s="7">
        <v>0</v>
      </c>
      <c r="K8" s="7">
        <v>0</v>
      </c>
      <c r="L8" s="9">
        <f t="shared" si="0"/>
        <v>1</v>
      </c>
      <c r="M8" s="20">
        <f>I8/L8</f>
        <v>1</v>
      </c>
    </row>
    <row r="9" spans="1:13" ht="12.75">
      <c r="A9" s="23" t="s">
        <v>17</v>
      </c>
      <c r="B9" s="3">
        <v>2155</v>
      </c>
      <c r="C9" s="7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7">
        <v>0</v>
      </c>
      <c r="L9" s="9">
        <f t="shared" si="0"/>
        <v>1</v>
      </c>
      <c r="M9" s="20">
        <f>J9/L9</f>
        <v>0</v>
      </c>
    </row>
    <row r="10" spans="1:13" ht="12.75">
      <c r="A10" s="23" t="s">
        <v>18</v>
      </c>
      <c r="B10" s="3">
        <v>2504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</v>
      </c>
      <c r="I10" s="7">
        <v>0</v>
      </c>
      <c r="J10" s="7">
        <v>0</v>
      </c>
      <c r="K10" s="11">
        <v>0</v>
      </c>
      <c r="L10" s="9">
        <f t="shared" si="0"/>
        <v>2</v>
      </c>
      <c r="M10" s="20">
        <f>K10/L10</f>
        <v>0</v>
      </c>
    </row>
    <row r="11" spans="1:12" ht="39" customHeight="1" thickBot="1">
      <c r="A11" s="23"/>
      <c r="B11" s="2" t="s">
        <v>4</v>
      </c>
      <c r="C11" s="12">
        <f aca="true" t="shared" si="1" ref="C11:K11">SUM(C2:C10)</f>
        <v>9</v>
      </c>
      <c r="D11" s="12">
        <f t="shared" si="1"/>
        <v>4</v>
      </c>
      <c r="E11" s="12">
        <f t="shared" si="1"/>
        <v>1</v>
      </c>
      <c r="F11" s="12">
        <f t="shared" si="1"/>
        <v>0</v>
      </c>
      <c r="G11" s="12">
        <f t="shared" si="1"/>
        <v>4</v>
      </c>
      <c r="H11" s="12">
        <f t="shared" si="1"/>
        <v>9</v>
      </c>
      <c r="I11" s="12">
        <f t="shared" si="1"/>
        <v>1</v>
      </c>
      <c r="J11" s="12">
        <f t="shared" si="1"/>
        <v>0</v>
      </c>
      <c r="K11" s="12">
        <f t="shared" si="1"/>
        <v>0</v>
      </c>
      <c r="L11" s="10"/>
    </row>
    <row r="12" spans="2:11" ht="39" customHeight="1" thickBot="1">
      <c r="B12" s="17" t="s">
        <v>6</v>
      </c>
      <c r="C12" s="18">
        <f>C2/C11</f>
        <v>0.7777777777777778</v>
      </c>
      <c r="D12" s="18">
        <f>D3/D11</f>
        <v>0.25</v>
      </c>
      <c r="E12" s="18">
        <f>E4/E11</f>
        <v>0</v>
      </c>
      <c r="F12" s="18" t="s">
        <v>19</v>
      </c>
      <c r="G12" s="18">
        <f>G6/G11</f>
        <v>0.75</v>
      </c>
      <c r="H12" s="18">
        <f>H7/H11</f>
        <v>0.5555555555555556</v>
      </c>
      <c r="I12" s="18">
        <f>I8/I11</f>
        <v>1</v>
      </c>
      <c r="J12" s="18" t="s">
        <v>19</v>
      </c>
      <c r="K12" s="18" t="s">
        <v>19</v>
      </c>
    </row>
    <row r="13" spans="2:11" ht="12.75">
      <c r="B13" s="4" t="s">
        <v>2</v>
      </c>
      <c r="C13" s="13">
        <f>C2</f>
        <v>7</v>
      </c>
      <c r="D13" s="13">
        <f>D3</f>
        <v>1</v>
      </c>
      <c r="E13" s="13">
        <f>E4</f>
        <v>0</v>
      </c>
      <c r="F13" s="13">
        <f>F5</f>
        <v>0</v>
      </c>
      <c r="G13" s="13">
        <f>G6</f>
        <v>3</v>
      </c>
      <c r="H13" s="13">
        <f>H7</f>
        <v>5</v>
      </c>
      <c r="I13" s="13">
        <f>I8</f>
        <v>1</v>
      </c>
      <c r="J13" s="13">
        <f>J9</f>
        <v>0</v>
      </c>
      <c r="K13" s="13">
        <f>K10</f>
        <v>0</v>
      </c>
    </row>
    <row r="14" spans="4:5" ht="13.5" thickBot="1">
      <c r="D14" s="14">
        <f>SUM(L2:L10)</f>
        <v>28</v>
      </c>
      <c r="E14" s="22" t="s">
        <v>0</v>
      </c>
    </row>
    <row r="15" spans="4:5" ht="13.5" thickBot="1">
      <c r="D15" s="15">
        <f>SUM(C13:K13)</f>
        <v>17</v>
      </c>
      <c r="E15" s="22" t="s">
        <v>1</v>
      </c>
    </row>
    <row r="17" spans="4:5" ht="12.75">
      <c r="D17" s="16">
        <f>D15/D14</f>
        <v>0.6071428571428571</v>
      </c>
      <c r="E17" s="21" t="s">
        <v>7</v>
      </c>
    </row>
    <row r="19" ht="12.75">
      <c r="B1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2010-08-11T17:08:37Z</dcterms:modified>
  <cp:category/>
  <cp:version/>
  <cp:contentType/>
  <cp:contentStatus/>
</cp:coreProperties>
</file>